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2/NL ZŘ/171-22-OCN_výkon servisní činnosti/k uveř/"/>
    </mc:Choice>
  </mc:AlternateContent>
  <xr:revisionPtr revIDLastSave="13" documentId="8_{389B0BAA-6DB1-466E-BADF-F71849973850}" xr6:coauthVersionLast="47" xr6:coauthVersionMax="47" xr10:uidLastSave="{5596B886-DB9B-4A38-9F62-F0FA1B195E47}"/>
  <bookViews>
    <workbookView xWindow="-120" yWindow="-120" windowWidth="29040" windowHeight="15840" xr2:uid="{00000000-000D-0000-FFFF-FFFF00000000}"/>
  </bookViews>
  <sheets>
    <sheet name="Lis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2" l="1"/>
  <c r="E31" i="2"/>
  <c r="E30" i="2"/>
  <c r="E29" i="2"/>
  <c r="E27" i="2"/>
  <c r="E26" i="2"/>
  <c r="E25" i="2"/>
  <c r="E24" i="2"/>
  <c r="E23" i="2"/>
  <c r="E22" i="2"/>
  <c r="E20" i="2"/>
  <c r="E19" i="2"/>
  <c r="E18" i="2"/>
  <c r="E17" i="2"/>
  <c r="E16" i="2"/>
  <c r="E14" i="2"/>
  <c r="E12" i="2"/>
  <c r="E11" i="2"/>
  <c r="E10" i="2"/>
  <c r="E9" i="2"/>
  <c r="E34" i="2" l="1"/>
  <c r="C34" i="2"/>
</calcChain>
</file>

<file path=xl/sharedStrings.xml><?xml version="1.0" encoding="utf-8"?>
<sst xmlns="http://schemas.openxmlformats.org/spreadsheetml/2006/main" count="58" uniqueCount="43">
  <si>
    <t>Jednotkové ceny práce, dopravních nákladů apod.</t>
  </si>
  <si>
    <t>jednotka</t>
  </si>
  <si>
    <t>final ZD</t>
  </si>
  <si>
    <t>XXXXXXXXX</t>
  </si>
  <si>
    <t>hodina</t>
  </si>
  <si>
    <t>Asistence při manipulaci s PHL – vyčerpání, přečerpání apod./hod</t>
  </si>
  <si>
    <t>Práce systémového mechanika HW řídících systémů/hod</t>
  </si>
  <si>
    <t>Čištění podhledu přestřešení nad stojany PHL/m2</t>
  </si>
  <si>
    <t>m2</t>
  </si>
  <si>
    <t>Úřední ověření objemového měřidla výdejního stojanu/1 pistole</t>
  </si>
  <si>
    <t>ks</t>
  </si>
  <si>
    <t>Úřední ověření pneuměřiče výdeje tlakového vzduchu/ 1 ověření</t>
  </si>
  <si>
    <t>čs</t>
  </si>
  <si>
    <t>Revize hasicích přístrojů</t>
  </si>
  <si>
    <t>Těsnostní zkouška potrubního rozvodu 1 produktu (stáčecí, výdejní, rekuperační)</t>
  </si>
  <si>
    <t>větev</t>
  </si>
  <si>
    <t>Práce plošiny (stroj) /hod</t>
  </si>
  <si>
    <t>Cena za nájezd plošinového vozu/km</t>
  </si>
  <si>
    <t>km</t>
  </si>
  <si>
    <t>nájezd</t>
  </si>
  <si>
    <t xml:space="preserve">součet </t>
  </si>
  <si>
    <t>počet bodů</t>
  </si>
  <si>
    <t>Revize plynové přípojky a plynových zařízení včetně dopravy</t>
  </si>
  <si>
    <t xml:space="preserve">Zpráva o provedení kontroly nebo čištění spalinové cesty včetně dopravy </t>
  </si>
  <si>
    <t>Nájezdní paušál užitkového vozidla - servis</t>
  </si>
  <si>
    <t>čerpací stanice</t>
  </si>
  <si>
    <t>Nájezdní paušál na čerpací stanice (ad 1,2,3,4) - maximální výše 300 Kč / 1 čerpací stanice</t>
  </si>
  <si>
    <t xml:space="preserve">   1) Revize hasicích přístrojů - roční kontrola</t>
  </si>
  <si>
    <t xml:space="preserve">   2) Revize hydrantu - roční kontrola</t>
  </si>
  <si>
    <t xml:space="preserve">   3) Vnitřní prohlídka a zkouška hasících přístrojů</t>
  </si>
  <si>
    <t>Pravidelná kontrola technologie dle ČSN 650202 včetně měření účinnosti zpětného odvodu par výdejních stojanů, kontroly měřičů stojanů (zkušební odběry), kontroly a čištění antidetonačních a antiexplozivních pojistných armatur a kontroly požárně bezpečnostních ucpávek včetně dopravy</t>
  </si>
  <si>
    <t>Práce hydraulika/mechanika /hod</t>
  </si>
  <si>
    <t>cena</t>
  </si>
  <si>
    <t xml:space="preserve">cena celkem </t>
  </si>
  <si>
    <t xml:space="preserve">   4) Výměna hasicího přístroje prášek (6 kg) </t>
  </si>
  <si>
    <t>Servis a údržba ČS</t>
  </si>
  <si>
    <t>XXXXXXXX</t>
  </si>
  <si>
    <t xml:space="preserve"> </t>
  </si>
  <si>
    <t>Konzultace odstraňování závad po telefonu</t>
  </si>
  <si>
    <t>čs/závada</t>
  </si>
  <si>
    <t>Příloha č. 2 - Položkový rozpočet/výkaz výměr</t>
  </si>
  <si>
    <t>Práce elektronika a elektrikáře (výdejní stojany,výdejní stojany pro kapaliny do ostřikovačů, výdejní stojany AdBlue, kompresory, vysavače, elektroinstalace, totemy, dveřní a vratové systémy, chladicí a mrazicí zařízení, klimatizace) / hod</t>
  </si>
  <si>
    <t>Položkový rozpočet/Výkaz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</si>
</sst>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/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4" xfId="0" applyFont="1" applyBorder="1"/>
    <xf numFmtId="0" fontId="7" fillId="0" borderId="4" xfId="0" applyFont="1" applyBorder="1"/>
    <xf numFmtId="0" fontId="3" fillId="0" borderId="3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0" xfId="0" applyFont="1" applyFill="1"/>
    <xf numFmtId="0" fontId="0" fillId="2" borderId="0" xfId="0" applyFill="1"/>
    <xf numFmtId="3" fontId="0" fillId="0" borderId="0" xfId="0" applyNumberFormat="1"/>
    <xf numFmtId="164" fontId="0" fillId="0" borderId="0" xfId="0" applyNumberFormat="1"/>
    <xf numFmtId="0" fontId="4" fillId="2" borderId="0" xfId="0" applyFont="1" applyFill="1" applyBorder="1" applyAlignment="1">
      <alignment horizontal="center"/>
    </xf>
    <xf numFmtId="0" fontId="7" fillId="2" borderId="5" xfId="0" applyFont="1" applyFill="1" applyBorder="1" applyAlignment="1">
      <alignment vertical="center"/>
    </xf>
    <xf numFmtId="10" fontId="7" fillId="0" borderId="5" xfId="1" applyNumberFormat="1" applyFont="1" applyBorder="1"/>
    <xf numFmtId="10" fontId="7" fillId="0" borderId="6" xfId="1" applyNumberFormat="1" applyFont="1" applyBorder="1"/>
    <xf numFmtId="4" fontId="0" fillId="0" borderId="1" xfId="0" applyNumberFormat="1" applyBorder="1"/>
    <xf numFmtId="4" fontId="7" fillId="0" borderId="1" xfId="0" applyNumberFormat="1" applyFont="1" applyBorder="1"/>
    <xf numFmtId="0" fontId="0" fillId="2" borderId="1" xfId="0" applyFill="1" applyBorder="1"/>
    <xf numFmtId="0" fontId="2" fillId="2" borderId="1" xfId="0" applyFont="1" applyFill="1" applyBorder="1"/>
    <xf numFmtId="0" fontId="4" fillId="3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4" fillId="0" borderId="0" xfId="0" applyFont="1"/>
    <xf numFmtId="0" fontId="3" fillId="3" borderId="0" xfId="0" applyFont="1" applyFill="1" applyBorder="1" applyAlignment="1">
      <alignment horizontal="justify" vertical="center" wrapText="1"/>
    </xf>
    <xf numFmtId="0" fontId="3" fillId="3" borderId="7" xfId="0" applyFont="1" applyFill="1" applyBorder="1" applyAlignment="1">
      <alignment horizontal="justify" vertical="center" wrapText="1"/>
    </xf>
    <xf numFmtId="10" fontId="7" fillId="0" borderId="8" xfId="1" applyNumberFormat="1" applyFont="1" applyBorder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34"/>
  <sheetViews>
    <sheetView tabSelected="1" topLeftCell="A16" workbookViewId="0">
      <selection activeCell="D29" sqref="D29"/>
    </sheetView>
  </sheetViews>
  <sheetFormatPr defaultRowHeight="15" x14ac:dyDescent="0.25"/>
  <cols>
    <col min="1" max="1" width="54.42578125" customWidth="1"/>
    <col min="2" max="2" width="13" customWidth="1"/>
    <col min="3" max="3" width="9.5703125" customWidth="1"/>
    <col min="5" max="5" width="12" customWidth="1"/>
  </cols>
  <sheetData>
    <row r="2" spans="1:9" x14ac:dyDescent="0.25">
      <c r="A2" s="28" t="s">
        <v>40</v>
      </c>
    </row>
    <row r="4" spans="1:9" x14ac:dyDescent="0.25">
      <c r="A4" t="s">
        <v>42</v>
      </c>
    </row>
    <row r="6" spans="1:9" ht="36" customHeight="1" x14ac:dyDescent="0.25">
      <c r="A6" s="14" t="s">
        <v>35</v>
      </c>
      <c r="B6" s="15"/>
      <c r="C6" s="18"/>
      <c r="D6" s="24"/>
      <c r="E6" s="24"/>
    </row>
    <row r="7" spans="1:9" x14ac:dyDescent="0.25">
      <c r="A7" s="13" t="s">
        <v>0</v>
      </c>
      <c r="B7" s="13" t="s">
        <v>1</v>
      </c>
      <c r="C7" s="19" t="s">
        <v>2</v>
      </c>
      <c r="D7" s="25" t="s">
        <v>32</v>
      </c>
      <c r="E7" s="25" t="s">
        <v>33</v>
      </c>
    </row>
    <row r="8" spans="1:9" x14ac:dyDescent="0.25">
      <c r="A8" s="1"/>
      <c r="B8" s="1" t="s">
        <v>3</v>
      </c>
      <c r="C8" s="20" t="s">
        <v>36</v>
      </c>
      <c r="D8" s="5"/>
      <c r="E8" s="5"/>
    </row>
    <row r="9" spans="1:9" x14ac:dyDescent="0.25">
      <c r="A9" s="2" t="s">
        <v>31</v>
      </c>
      <c r="B9" s="2" t="s">
        <v>4</v>
      </c>
      <c r="C9" s="20">
        <v>0.09</v>
      </c>
      <c r="D9" s="5">
        <v>0</v>
      </c>
      <c r="E9" s="5">
        <f>D9*C9</f>
        <v>0</v>
      </c>
    </row>
    <row r="10" spans="1:9" ht="51" x14ac:dyDescent="0.25">
      <c r="A10" s="4" t="s">
        <v>41</v>
      </c>
      <c r="B10" s="3" t="s">
        <v>4</v>
      </c>
      <c r="C10" s="20">
        <v>0.1</v>
      </c>
      <c r="D10" s="5"/>
      <c r="E10" s="5">
        <f t="shared" ref="E10:E31" si="0">D10*C10</f>
        <v>0</v>
      </c>
      <c r="H10" s="16"/>
      <c r="I10" s="17"/>
    </row>
    <row r="11" spans="1:9" ht="25.5" x14ac:dyDescent="0.25">
      <c r="A11" s="2" t="s">
        <v>5</v>
      </c>
      <c r="B11" s="2" t="s">
        <v>4</v>
      </c>
      <c r="C11" s="20">
        <v>0.01</v>
      </c>
      <c r="D11" s="5"/>
      <c r="E11" s="5">
        <f t="shared" si="0"/>
        <v>0</v>
      </c>
      <c r="H11" s="16"/>
      <c r="I11" s="17"/>
    </row>
    <row r="12" spans="1:9" x14ac:dyDescent="0.25">
      <c r="A12" s="2" t="s">
        <v>6</v>
      </c>
      <c r="B12" s="2" t="s">
        <v>4</v>
      </c>
      <c r="C12" s="20">
        <v>0.01</v>
      </c>
      <c r="D12" s="5"/>
      <c r="E12" s="5">
        <f t="shared" si="0"/>
        <v>0</v>
      </c>
      <c r="H12" s="16"/>
      <c r="I12" s="17"/>
    </row>
    <row r="13" spans="1:9" x14ac:dyDescent="0.25">
      <c r="A13" s="6" t="s">
        <v>38</v>
      </c>
      <c r="B13" s="2" t="s">
        <v>39</v>
      </c>
      <c r="C13" s="20">
        <v>0.02</v>
      </c>
      <c r="D13" s="5"/>
      <c r="E13" s="5">
        <f t="shared" si="0"/>
        <v>0</v>
      </c>
      <c r="H13" s="16"/>
      <c r="I13" s="17"/>
    </row>
    <row r="14" spans="1:9" x14ac:dyDescent="0.25">
      <c r="A14" s="2" t="s">
        <v>7</v>
      </c>
      <c r="B14" s="2" t="s">
        <v>8</v>
      </c>
      <c r="C14" s="20">
        <v>0.01</v>
      </c>
      <c r="D14" s="5"/>
      <c r="E14" s="5">
        <f t="shared" si="0"/>
        <v>0</v>
      </c>
    </row>
    <row r="15" spans="1:9" x14ac:dyDescent="0.25">
      <c r="A15" s="1"/>
      <c r="B15" s="1" t="s">
        <v>3</v>
      </c>
      <c r="C15" s="20" t="s">
        <v>36</v>
      </c>
      <c r="D15" s="5"/>
      <c r="E15" s="5"/>
      <c r="H15" s="16"/>
    </row>
    <row r="16" spans="1:9" x14ac:dyDescent="0.25">
      <c r="A16" s="2" t="s">
        <v>9</v>
      </c>
      <c r="B16" s="2" t="s">
        <v>10</v>
      </c>
      <c r="C16" s="20">
        <v>3.0000000000000001E-3</v>
      </c>
      <c r="D16" s="5"/>
      <c r="E16" s="5">
        <f t="shared" si="0"/>
        <v>0</v>
      </c>
    </row>
    <row r="17" spans="1:8" x14ac:dyDescent="0.25">
      <c r="A17" s="2" t="s">
        <v>11</v>
      </c>
      <c r="B17" s="2" t="s">
        <v>10</v>
      </c>
      <c r="C17" s="20">
        <v>2E-3</v>
      </c>
      <c r="D17" s="5"/>
      <c r="E17" s="5">
        <f t="shared" si="0"/>
        <v>0</v>
      </c>
    </row>
    <row r="18" spans="1:8" ht="63.75" x14ac:dyDescent="0.25">
      <c r="A18" s="4" t="s">
        <v>30</v>
      </c>
      <c r="B18" s="2" t="s">
        <v>12</v>
      </c>
      <c r="C18" s="20">
        <v>0.24</v>
      </c>
      <c r="D18" s="5"/>
      <c r="E18" s="5">
        <f t="shared" si="0"/>
        <v>0</v>
      </c>
      <c r="H18" t="s">
        <v>37</v>
      </c>
    </row>
    <row r="19" spans="1:8" x14ac:dyDescent="0.25">
      <c r="A19" s="6" t="s">
        <v>22</v>
      </c>
      <c r="B19" s="6" t="s">
        <v>10</v>
      </c>
      <c r="C19" s="20">
        <v>1.7000000000000001E-2</v>
      </c>
      <c r="D19" s="5"/>
      <c r="E19" s="5">
        <f t="shared" si="0"/>
        <v>0</v>
      </c>
    </row>
    <row r="20" spans="1:8" ht="25.5" x14ac:dyDescent="0.25">
      <c r="A20" s="6" t="s">
        <v>23</v>
      </c>
      <c r="B20" s="6" t="s">
        <v>10</v>
      </c>
      <c r="C20" s="20">
        <v>1.7000000000000001E-2</v>
      </c>
      <c r="D20" s="5"/>
      <c r="E20" s="5">
        <f t="shared" si="0"/>
        <v>0</v>
      </c>
    </row>
    <row r="21" spans="1:8" x14ac:dyDescent="0.25">
      <c r="A21" s="7" t="s">
        <v>13</v>
      </c>
      <c r="B21" s="6"/>
      <c r="C21" s="20"/>
      <c r="D21" s="5"/>
      <c r="E21" s="5"/>
    </row>
    <row r="22" spans="1:8" x14ac:dyDescent="0.25">
      <c r="A22" s="2" t="s">
        <v>27</v>
      </c>
      <c r="B22" s="2" t="s">
        <v>10</v>
      </c>
      <c r="C22" s="20">
        <v>0.01</v>
      </c>
      <c r="D22" s="5"/>
      <c r="E22" s="5">
        <f t="shared" si="0"/>
        <v>0</v>
      </c>
    </row>
    <row r="23" spans="1:8" x14ac:dyDescent="0.25">
      <c r="A23" s="2" t="s">
        <v>28</v>
      </c>
      <c r="B23" s="2" t="s">
        <v>10</v>
      </c>
      <c r="C23" s="20">
        <v>1E-3</v>
      </c>
      <c r="D23" s="5"/>
      <c r="E23" s="5">
        <f t="shared" si="0"/>
        <v>0</v>
      </c>
    </row>
    <row r="24" spans="1:8" x14ac:dyDescent="0.25">
      <c r="A24" s="2" t="s">
        <v>29</v>
      </c>
      <c r="B24" s="2" t="s">
        <v>10</v>
      </c>
      <c r="C24" s="20">
        <v>1.9E-2</v>
      </c>
      <c r="D24" s="5"/>
      <c r="E24" s="5">
        <f t="shared" si="0"/>
        <v>0</v>
      </c>
    </row>
    <row r="25" spans="1:8" x14ac:dyDescent="0.25">
      <c r="A25" s="2" t="s">
        <v>34</v>
      </c>
      <c r="B25" s="2" t="s">
        <v>10</v>
      </c>
      <c r="C25" s="20">
        <v>2.1999999999999999E-2</v>
      </c>
      <c r="D25" s="5"/>
      <c r="E25" s="5">
        <f t="shared" si="0"/>
        <v>0</v>
      </c>
    </row>
    <row r="26" spans="1:8" ht="25.5" x14ac:dyDescent="0.25">
      <c r="A26" s="2" t="s">
        <v>26</v>
      </c>
      <c r="B26" s="2" t="s">
        <v>25</v>
      </c>
      <c r="C26" s="20">
        <v>1.4999999999999999E-2</v>
      </c>
      <c r="D26" s="5"/>
      <c r="E26" s="5">
        <f t="shared" si="0"/>
        <v>0</v>
      </c>
    </row>
    <row r="27" spans="1:8" ht="25.5" x14ac:dyDescent="0.25">
      <c r="A27" s="2" t="s">
        <v>14</v>
      </c>
      <c r="B27" s="2" t="s">
        <v>15</v>
      </c>
      <c r="C27" s="20">
        <v>2.4E-2</v>
      </c>
      <c r="D27" s="5"/>
      <c r="E27" s="5">
        <f t="shared" si="0"/>
        <v>0</v>
      </c>
    </row>
    <row r="28" spans="1:8" x14ac:dyDescent="0.25">
      <c r="A28" s="1"/>
      <c r="B28" s="26" t="s">
        <v>3</v>
      </c>
      <c r="C28" s="20" t="s">
        <v>36</v>
      </c>
      <c r="D28" s="5"/>
      <c r="E28" s="5"/>
    </row>
    <row r="29" spans="1:8" x14ac:dyDescent="0.25">
      <c r="A29" s="27" t="s">
        <v>16</v>
      </c>
      <c r="B29" s="27" t="s">
        <v>4</v>
      </c>
      <c r="C29" s="20">
        <v>6.3E-2</v>
      </c>
      <c r="D29" s="5"/>
      <c r="E29" s="5">
        <f t="shared" si="0"/>
        <v>0</v>
      </c>
    </row>
    <row r="30" spans="1:8" x14ac:dyDescent="0.25">
      <c r="A30" s="27" t="s">
        <v>17</v>
      </c>
      <c r="B30" s="27" t="s">
        <v>18</v>
      </c>
      <c r="C30" s="20">
        <v>4.7E-2</v>
      </c>
      <c r="D30" s="5"/>
      <c r="E30" s="5">
        <f t="shared" si="0"/>
        <v>0</v>
      </c>
    </row>
    <row r="31" spans="1:8" x14ac:dyDescent="0.25">
      <c r="A31" s="27" t="s">
        <v>24</v>
      </c>
      <c r="B31" s="27" t="s">
        <v>19</v>
      </c>
      <c r="C31" s="20">
        <v>0.28000000000000003</v>
      </c>
      <c r="D31" s="5"/>
      <c r="E31" s="5">
        <f t="shared" si="0"/>
        <v>0</v>
      </c>
    </row>
    <row r="32" spans="1:8" x14ac:dyDescent="0.25">
      <c r="A32" s="29"/>
      <c r="B32" s="30"/>
      <c r="C32" s="31"/>
      <c r="D32" s="5"/>
      <c r="E32" s="5"/>
    </row>
    <row r="33" spans="1:5" ht="15.75" thickBot="1" x14ac:dyDescent="0.3">
      <c r="A33" s="9" t="s">
        <v>20</v>
      </c>
      <c r="B33" s="12"/>
      <c r="C33" s="21"/>
      <c r="D33" s="5"/>
      <c r="E33" s="5"/>
    </row>
    <row r="34" spans="1:5" ht="15.75" thickBot="1" x14ac:dyDescent="0.3">
      <c r="A34" s="8" t="s">
        <v>21</v>
      </c>
      <c r="B34" s="10"/>
      <c r="C34" s="11">
        <f>SUM(C9:C31)</f>
        <v>1</v>
      </c>
      <c r="D34" s="22"/>
      <c r="E34" s="23">
        <f>SUM(E8:E31)</f>
        <v>0</v>
      </c>
    </row>
  </sheetData>
  <pageMargins left="0.70866141732283472" right="0.70866141732283472" top="0.78740157480314965" bottom="0.78740157480314965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Vrecionova Erika</dc:creator>
  <cp:lastModifiedBy>Ševecová Ivana</cp:lastModifiedBy>
  <cp:lastPrinted>2022-07-21T11:17:50Z</cp:lastPrinted>
  <dcterms:created xsi:type="dcterms:W3CDTF">2014-05-07T08:56:40Z</dcterms:created>
  <dcterms:modified xsi:type="dcterms:W3CDTF">2022-07-21T11:19:08Z</dcterms:modified>
</cp:coreProperties>
</file>